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kk-fileprint\Finance\Finance Working Papers\AGRESSO ADMIN\PROMPT PAYMENT\2024\"/>
    </mc:Choice>
  </mc:AlternateContent>
  <xr:revisionPtr revIDLastSave="0" documentId="8_{BA63A94A-9F66-426D-8D95-8D8BC62B448E}" xr6:coauthVersionLast="36" xr6:coauthVersionMax="36" xr10:uidLastSave="{00000000-0000-0000-0000-000000000000}"/>
  <bookViews>
    <workbookView xWindow="0" yWindow="0" windowWidth="19200" windowHeight="6640" xr2:uid="{41C26B09-2985-446E-B6FF-3EDEF3685AE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C24" i="1"/>
  <c r="C23" i="1"/>
  <c r="C22" i="1"/>
  <c r="B22" i="1"/>
  <c r="D21" i="1"/>
  <c r="C21" i="1"/>
  <c r="B21" i="1"/>
  <c r="C20" i="1"/>
  <c r="B20" i="1"/>
  <c r="D20" i="1" s="1"/>
  <c r="C19" i="1"/>
  <c r="B19" i="1"/>
  <c r="D19" i="1" s="1"/>
  <c r="C18" i="1"/>
  <c r="C41" i="1" s="1"/>
  <c r="B18" i="1"/>
  <c r="D22" i="1" s="1"/>
</calcChain>
</file>

<file path=xl/sharedStrings.xml><?xml version="1.0" encoding="utf-8"?>
<sst xmlns="http://schemas.openxmlformats.org/spreadsheetml/2006/main" count="38" uniqueCount="32">
  <si>
    <t>Appendix 1 (b)</t>
  </si>
  <si>
    <t>Prompt Payments by Public Sector Bodies</t>
  </si>
  <si>
    <t>Reporting Template pursuant to Government Decision S29296 of 2 and 8 March 2011 and 28 March 2017 by:</t>
  </si>
  <si>
    <t>The Health Service Executive, the Local Authorities, State Agencies and all other Public Sector Bodies, (excluding Commercial Semi State bodies)</t>
  </si>
  <si>
    <t>Parent Government Department:</t>
  </si>
  <si>
    <t>Department of Housing, Planning, Community and Local Government</t>
  </si>
  <si>
    <t>Public Sector Body: KILKENNY COUNTY COUNCIL</t>
  </si>
  <si>
    <t>Quarterly Period Covered: 01/10/2024 to 31/12/2024</t>
  </si>
  <si>
    <t>Details</t>
  </si>
  <si>
    <t>Number</t>
  </si>
  <si>
    <t>Value (€)</t>
  </si>
  <si>
    <t>Percentage (%) of total number of payments made</t>
  </si>
  <si>
    <t>Percentage (%) of the total amount paid</t>
  </si>
  <si>
    <t xml:space="preserve">Total invoices paid in Quarter </t>
  </si>
  <si>
    <t>Payments made within 15 days</t>
  </si>
  <si>
    <t>Payments made within 16 days to 30 days</t>
  </si>
  <si>
    <r>
      <t xml:space="preserve">Payments made in excess of 
30 days that were </t>
    </r>
    <r>
      <rPr>
        <b/>
        <u/>
        <sz val="12"/>
        <rFont val="Times New Roman"/>
        <family val="1"/>
      </rPr>
      <t>subject</t>
    </r>
    <r>
      <rPr>
        <b/>
        <sz val="12"/>
        <rFont val="Times New Roman"/>
        <family val="1"/>
      </rPr>
      <t xml:space="preserve"> to LPI and compensation costs</t>
    </r>
  </si>
  <si>
    <r>
      <t xml:space="preserve">Payments made in excess of 
30 days that were </t>
    </r>
    <r>
      <rPr>
        <b/>
        <u/>
        <sz val="12"/>
        <rFont val="Times New Roman"/>
        <family val="1"/>
      </rPr>
      <t>not subject</t>
    </r>
    <r>
      <rPr>
        <b/>
        <sz val="12"/>
        <rFont val="Times New Roman"/>
        <family val="1"/>
      </rPr>
      <t xml:space="preserve"> to LPI and compensation costs</t>
    </r>
  </si>
  <si>
    <t>Amount of Late Payment Interest (LPI) paid in Quarter</t>
  </si>
  <si>
    <t>N/A</t>
  </si>
  <si>
    <t>Amount in compensation costs paid in Quarter</t>
  </si>
  <si>
    <t>Signed: Agnieszka Zychla</t>
  </si>
  <si>
    <t>Date: 16/01/2025</t>
  </si>
  <si>
    <t>Please return completed template to:</t>
  </si>
  <si>
    <t>Name:</t>
  </si>
  <si>
    <t>Parent Department:</t>
  </si>
  <si>
    <t>Address:</t>
  </si>
  <si>
    <t>E-mail:</t>
  </si>
  <si>
    <t>LGHRPromptpayments@housing.gov.ie</t>
  </si>
  <si>
    <t>Check on Count</t>
  </si>
  <si>
    <t>Check on Amount</t>
  </si>
  <si>
    <r>
      <rPr>
        <b/>
        <sz val="11"/>
        <color rgb="FFFF0000"/>
        <rFont val="Calibri"/>
        <family val="2"/>
        <scheme val="minor"/>
      </rPr>
      <t>MUST BE ZERO!!</t>
    </r>
    <r>
      <rPr>
        <b/>
        <sz val="11"/>
        <color theme="1"/>
        <rFont val="Calibri"/>
        <family val="2"/>
        <scheme val="minor"/>
      </rPr>
      <t xml:space="preserve"> - will ony be values if something is wrong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</si>
</sst>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.00_);[Red]\(&quot;€&quot;#,##0.00\)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Times New Roman"/>
      <family val="1"/>
    </font>
    <font>
      <b/>
      <u/>
      <sz val="14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vertAlign val="superscript"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0" xfId="0" applyFont="1"/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4" fillId="0" borderId="0" xfId="0" applyFont="1"/>
    <xf numFmtId="0" fontId="10" fillId="0" borderId="0" xfId="0" applyFont="1"/>
    <xf numFmtId="0" fontId="10" fillId="0" borderId="0" xfId="0" applyFont="1" applyAlignment="1">
      <alignment horizontal="justify"/>
    </xf>
    <xf numFmtId="0" fontId="15" fillId="0" borderId="0" xfId="0" applyFont="1" applyAlignment="1">
      <alignment horizontal="justify"/>
    </xf>
    <xf numFmtId="0" fontId="16" fillId="0" borderId="0" xfId="0" applyFont="1"/>
    <xf numFmtId="0" fontId="2" fillId="0" borderId="0" xfId="1" applyAlignment="1" applyProtection="1"/>
    <xf numFmtId="0" fontId="17" fillId="0" borderId="0" xfId="1" applyFont="1" applyAlignment="1" applyProtection="1">
      <alignment horizontal="left" wrapText="1"/>
    </xf>
    <xf numFmtId="0" fontId="18" fillId="0" borderId="0" xfId="0" applyFont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mpt%20Payment%20Q4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Report"/>
      <sheetName val="Lookup"/>
      <sheetName val="Unallocated LIP Comp"/>
      <sheetName val="Version Control"/>
      <sheetName val="_control"/>
    </sheetNames>
    <sheetDataSet>
      <sheetData sheetId="0"/>
      <sheetData sheetId="1"/>
      <sheetData sheetId="2">
        <row r="6446">
          <cell r="B6446">
            <v>6441</v>
          </cell>
          <cell r="O6446">
            <v>34618379.079999693</v>
          </cell>
        </row>
        <row r="12210">
          <cell r="B12210">
            <v>5756</v>
          </cell>
          <cell r="O12210">
            <v>30610386.130000051</v>
          </cell>
        </row>
        <row r="12832">
          <cell r="B12832">
            <v>615</v>
          </cell>
          <cell r="O12832">
            <v>3803978.0299999928</v>
          </cell>
        </row>
        <row r="12896">
          <cell r="B12896">
            <v>57</v>
          </cell>
          <cell r="O12896">
            <v>181472.27</v>
          </cell>
        </row>
        <row r="12917">
          <cell r="B12917">
            <v>13</v>
          </cell>
          <cell r="O12917">
            <v>22542.65</v>
          </cell>
        </row>
        <row r="12994">
          <cell r="C12994">
            <v>2250</v>
          </cell>
        </row>
        <row r="13002">
          <cell r="C13002">
            <v>432.32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GHRPromptpayments@housing.gov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F5B3-1535-4DDA-9BBC-7F4DB86F6C31}">
  <dimension ref="A1:E41"/>
  <sheetViews>
    <sheetView tabSelected="1" topLeftCell="A19" workbookViewId="0">
      <selection sqref="A1:XFD1048576"/>
    </sheetView>
  </sheetViews>
  <sheetFormatPr defaultColWidth="9.1796875" defaultRowHeight="14.5" x14ac:dyDescent="0.35"/>
  <cols>
    <col min="1" max="1" width="42" customWidth="1"/>
    <col min="2" max="4" width="23.453125" customWidth="1"/>
    <col min="5" max="5" width="16.54296875" hidden="1" customWidth="1"/>
    <col min="6" max="6" width="8" customWidth="1"/>
  </cols>
  <sheetData>
    <row r="1" spans="1:5" hidden="1" x14ac:dyDescent="0.35"/>
    <row r="2" spans="1:5" ht="17.5" x14ac:dyDescent="0.35">
      <c r="A2" s="1" t="s">
        <v>0</v>
      </c>
      <c r="B2" s="1"/>
      <c r="C2" s="1"/>
      <c r="D2" s="1"/>
    </row>
    <row r="3" spans="1:5" ht="17.5" x14ac:dyDescent="0.35">
      <c r="A3" s="2"/>
    </row>
    <row r="4" spans="1:5" ht="17.5" x14ac:dyDescent="0.35">
      <c r="A4" s="3"/>
      <c r="B4" s="3"/>
      <c r="C4" s="3"/>
      <c r="D4" s="3"/>
    </row>
    <row r="5" spans="1:5" ht="17.5" x14ac:dyDescent="0.35">
      <c r="A5" s="4" t="s">
        <v>1</v>
      </c>
      <c r="B5" s="4"/>
      <c r="C5" s="4"/>
      <c r="D5" s="4"/>
    </row>
    <row r="6" spans="1:5" ht="17.5" x14ac:dyDescent="0.35">
      <c r="A6" s="5"/>
    </row>
    <row r="7" spans="1:5" ht="37.5" customHeight="1" x14ac:dyDescent="0.35">
      <c r="A7" s="6" t="s">
        <v>2</v>
      </c>
      <c r="B7" s="6"/>
      <c r="C7" s="6"/>
      <c r="D7" s="6"/>
    </row>
    <row r="8" spans="1:5" ht="17.5" x14ac:dyDescent="0.35">
      <c r="A8" s="5"/>
    </row>
    <row r="9" spans="1:5" ht="38.25" customHeight="1" x14ac:dyDescent="0.35">
      <c r="A9" s="7" t="s">
        <v>3</v>
      </c>
      <c r="B9" s="7"/>
      <c r="C9" s="7"/>
      <c r="D9" s="7"/>
      <c r="E9" s="7"/>
    </row>
    <row r="10" spans="1:5" ht="17.5" x14ac:dyDescent="0.35">
      <c r="A10" s="8"/>
      <c r="B10" s="8"/>
      <c r="C10" s="8"/>
      <c r="D10" s="8"/>
      <c r="E10" s="8"/>
    </row>
    <row r="11" spans="1:5" ht="17.5" x14ac:dyDescent="0.35">
      <c r="A11" s="9" t="s">
        <v>4</v>
      </c>
      <c r="B11" s="10" t="s">
        <v>5</v>
      </c>
      <c r="C11" s="10"/>
      <c r="D11" s="10"/>
      <c r="E11" s="8"/>
    </row>
    <row r="12" spans="1:5" ht="17.5" x14ac:dyDescent="0.35">
      <c r="A12" s="8"/>
      <c r="B12" s="8"/>
      <c r="C12" s="8"/>
      <c r="D12" s="8"/>
      <c r="E12" s="8"/>
    </row>
    <row r="13" spans="1:5" ht="17.5" x14ac:dyDescent="0.35">
      <c r="A13" s="11" t="s">
        <v>6</v>
      </c>
      <c r="B13" s="11"/>
      <c r="C13" s="12"/>
      <c r="D13" s="12"/>
    </row>
    <row r="14" spans="1:5" ht="23.25" customHeight="1" x14ac:dyDescent="0.35">
      <c r="A14" s="13"/>
    </row>
    <row r="15" spans="1:5" ht="29.25" customHeight="1" x14ac:dyDescent="0.35">
      <c r="A15" s="14" t="s">
        <v>7</v>
      </c>
      <c r="B15" s="14"/>
      <c r="C15" s="14"/>
      <c r="D15" s="14"/>
    </row>
    <row r="16" spans="1:5" ht="15.5" x14ac:dyDescent="0.35">
      <c r="A16" s="15"/>
    </row>
    <row r="17" spans="1:5" ht="45" x14ac:dyDescent="0.35">
      <c r="A17" s="16" t="s">
        <v>8</v>
      </c>
      <c r="B17" s="17" t="s">
        <v>9</v>
      </c>
      <c r="C17" s="17" t="s">
        <v>10</v>
      </c>
      <c r="D17" s="17" t="s">
        <v>11</v>
      </c>
      <c r="E17" s="18" t="s">
        <v>12</v>
      </c>
    </row>
    <row r="18" spans="1:5" ht="33.75" customHeight="1" x14ac:dyDescent="0.35">
      <c r="A18" s="19" t="s">
        <v>13</v>
      </c>
      <c r="B18" s="20">
        <f>[1]Lookup!B6446</f>
        <v>6441</v>
      </c>
      <c r="C18" s="21">
        <f>[1]Lookup!O6446</f>
        <v>34618379.079999693</v>
      </c>
      <c r="D18" s="22">
        <v>1</v>
      </c>
      <c r="E18" s="23">
        <v>1</v>
      </c>
    </row>
    <row r="19" spans="1:5" ht="33.75" customHeight="1" x14ac:dyDescent="0.35">
      <c r="A19" s="24" t="s">
        <v>14</v>
      </c>
      <c r="B19" s="25">
        <f>[1]Lookup!B12210</f>
        <v>5756</v>
      </c>
      <c r="C19" s="26">
        <f>[1]Lookup!O12210</f>
        <v>30610386.130000051</v>
      </c>
      <c r="D19" s="27">
        <f>IFERROR(B19/B18,"")</f>
        <v>0.89365005433938827</v>
      </c>
      <c r="E19" s="28" t="e">
        <v>#DIV/0!</v>
      </c>
    </row>
    <row r="20" spans="1:5" ht="33.75" customHeight="1" x14ac:dyDescent="0.35">
      <c r="A20" s="24" t="s">
        <v>15</v>
      </c>
      <c r="B20" s="25">
        <f>[1]Lookup!B12832</f>
        <v>615</v>
      </c>
      <c r="C20" s="26">
        <f>[1]Lookup!O12832</f>
        <v>3803978.0299999928</v>
      </c>
      <c r="D20" s="27">
        <f>IFERROR(B20/B18,"")</f>
        <v>9.5482068001863069E-2</v>
      </c>
      <c r="E20" s="28" t="e">
        <v>#DIV/0!</v>
      </c>
    </row>
    <row r="21" spans="1:5" ht="45" x14ac:dyDescent="0.35">
      <c r="A21" s="24" t="s">
        <v>16</v>
      </c>
      <c r="B21" s="25">
        <f>[1]Lookup!B12896</f>
        <v>57</v>
      </c>
      <c r="C21" s="26">
        <f>[1]Lookup!O12896</f>
        <v>181472.27</v>
      </c>
      <c r="D21" s="27">
        <f>IFERROR(B21/B18,"")</f>
        <v>8.8495575221238937E-3</v>
      </c>
      <c r="E21" s="28" t="e">
        <v>#DIV/0!</v>
      </c>
    </row>
    <row r="22" spans="1:5" ht="45" x14ac:dyDescent="0.35">
      <c r="A22" s="24" t="s">
        <v>17</v>
      </c>
      <c r="B22" s="25">
        <f>[1]Lookup!B12917</f>
        <v>13</v>
      </c>
      <c r="C22" s="26">
        <f>[1]Lookup!O12917</f>
        <v>22542.65</v>
      </c>
      <c r="D22" s="27">
        <f>IFERROR(B22/B18,"")</f>
        <v>2.0183201366247476E-3</v>
      </c>
      <c r="E22" s="28" t="e">
        <v>#DIV/0!</v>
      </c>
    </row>
    <row r="23" spans="1:5" ht="30" x14ac:dyDescent="0.35">
      <c r="A23" s="29" t="s">
        <v>18</v>
      </c>
      <c r="B23" s="25" t="s">
        <v>19</v>
      </c>
      <c r="C23" s="26">
        <f>[1]Lookup!C13002</f>
        <v>432.32</v>
      </c>
      <c r="D23" s="25" t="s">
        <v>19</v>
      </c>
      <c r="E23" s="25" t="s">
        <v>19</v>
      </c>
    </row>
    <row r="24" spans="1:5" ht="30" x14ac:dyDescent="0.35">
      <c r="A24" s="29" t="s">
        <v>20</v>
      </c>
      <c r="B24" s="25" t="s">
        <v>19</v>
      </c>
      <c r="C24" s="26">
        <f>[1]Lookup!C12994</f>
        <v>2250</v>
      </c>
      <c r="D24" s="25" t="s">
        <v>19</v>
      </c>
      <c r="E24" s="25" t="s">
        <v>19</v>
      </c>
    </row>
    <row r="25" spans="1:5" ht="17.5" x14ac:dyDescent="0.35">
      <c r="A25" s="13"/>
    </row>
    <row r="26" spans="1:5" ht="15.75" customHeight="1" x14ac:dyDescent="0.35">
      <c r="A26" s="13" t="s">
        <v>21</v>
      </c>
    </row>
    <row r="27" spans="1:5" ht="15.75" customHeight="1" x14ac:dyDescent="0.35">
      <c r="A27" s="30"/>
    </row>
    <row r="28" spans="1:5" ht="14.25" customHeight="1" x14ac:dyDescent="0.35">
      <c r="A28" s="13" t="s">
        <v>22</v>
      </c>
    </row>
    <row r="29" spans="1:5" ht="15.5" x14ac:dyDescent="0.35">
      <c r="A29" s="31"/>
    </row>
    <row r="30" spans="1:5" ht="15.5" x14ac:dyDescent="0.35">
      <c r="A30" s="32" t="s">
        <v>23</v>
      </c>
    </row>
    <row r="32" spans="1:5" ht="15.5" x14ac:dyDescent="0.35">
      <c r="A32" s="32" t="s">
        <v>24</v>
      </c>
      <c r="B32" s="32"/>
    </row>
    <row r="33" spans="1:5" x14ac:dyDescent="0.35">
      <c r="B33" s="33"/>
    </row>
    <row r="34" spans="1:5" x14ac:dyDescent="0.35">
      <c r="A34" s="33" t="s">
        <v>25</v>
      </c>
      <c r="B34" s="34" t="s">
        <v>5</v>
      </c>
    </row>
    <row r="35" spans="1:5" ht="30.75" customHeight="1" x14ac:dyDescent="0.35">
      <c r="A35" s="33" t="s">
        <v>26</v>
      </c>
      <c r="B35" s="34"/>
    </row>
    <row r="36" spans="1:5" x14ac:dyDescent="0.35">
      <c r="A36" s="33" t="s">
        <v>27</v>
      </c>
      <c r="B36" s="35" t="s">
        <v>28</v>
      </c>
    </row>
    <row r="37" spans="1:5" x14ac:dyDescent="0.35">
      <c r="A37" s="33"/>
      <c r="B37" s="33"/>
    </row>
    <row r="38" spans="1:5" x14ac:dyDescent="0.35">
      <c r="A38" s="36"/>
      <c r="B38" s="36"/>
      <c r="C38" s="36"/>
      <c r="D38" s="36"/>
      <c r="E38" s="36"/>
    </row>
    <row r="39" spans="1:5" ht="16" x14ac:dyDescent="0.35">
      <c r="A39" s="37"/>
    </row>
    <row r="40" spans="1:5" ht="15.5" x14ac:dyDescent="0.35">
      <c r="B40" s="38" t="s">
        <v>29</v>
      </c>
      <c r="C40" s="38" t="s">
        <v>30</v>
      </c>
    </row>
    <row r="41" spans="1:5" ht="29" x14ac:dyDescent="0.35">
      <c r="A41" s="39" t="s">
        <v>31</v>
      </c>
      <c r="B41" s="40">
        <f>ROUND(IFERROR(SUM(B19:B22)-(B18),0),0)</f>
        <v>0</v>
      </c>
      <c r="C41" s="40">
        <f>ROUND(IFERROR(SUM(C19:C22)-(C18),0),2)</f>
        <v>0</v>
      </c>
    </row>
  </sheetData>
  <mergeCells count="8">
    <mergeCell ref="A15:D15"/>
    <mergeCell ref="A38:E38"/>
    <mergeCell ref="A2:D2"/>
    <mergeCell ref="A4:D4"/>
    <mergeCell ref="A5:D5"/>
    <mergeCell ref="A7:D7"/>
    <mergeCell ref="A9:E9"/>
    <mergeCell ref="B11:D11"/>
  </mergeCells>
  <hyperlinks>
    <hyperlink ref="B36" r:id="rId1" xr:uid="{8B742E27-5CC0-406B-8B1B-A6F822FD1D7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Zychla</dc:creator>
  <cp:lastModifiedBy>Agnieszka Zychla</cp:lastModifiedBy>
  <dcterms:created xsi:type="dcterms:W3CDTF">2025-01-16T12:14:07Z</dcterms:created>
  <dcterms:modified xsi:type="dcterms:W3CDTF">2025-01-16T12:15:16Z</dcterms:modified>
</cp:coreProperties>
</file>